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Régi gépről mentett adat\D disk\Magor\Magor\iskolai\versenyek\MelegIKV\202526\"/>
    </mc:Choice>
  </mc:AlternateContent>
  <xr:revisionPtr revIDLastSave="0" documentId="8_{29087276-6772-4175-B6F5-9BC898547E7D}" xr6:coauthVersionLast="36" xr6:coauthVersionMax="36" xr10:uidLastSave="{00000000-0000-0000-0000-000000000000}"/>
  <bookViews>
    <workbookView xWindow="0" yWindow="0" windowWidth="19200" windowHeight="11385" tabRatio="336" xr2:uid="{00000000-000D-0000-FFFF-FFFF00000000}"/>
  </bookViews>
  <sheets>
    <sheet name="Eredmény_8oszt_3-ford (Net)" sheetId="11" r:id="rId1"/>
  </sheets>
  <definedNames>
    <definedName name="_xlnm._FilterDatabase" localSheetId="0" hidden="1">'Eredmény_8oszt_3-ford (Net)'!#REF!</definedName>
    <definedName name="_xlnm.Extract" localSheetId="0">'Eredmény_8oszt_3-ford (Net)'!#REF!</definedName>
  </definedNames>
  <calcPr calcId="191029"/>
</workbook>
</file>

<file path=xl/calcChain.xml><?xml version="1.0" encoding="utf-8"?>
<calcChain xmlns="http://schemas.openxmlformats.org/spreadsheetml/2006/main">
  <c r="J36" i="11" l="1"/>
  <c r="J35" i="11"/>
  <c r="J34" i="11"/>
  <c r="J33" i="11"/>
  <c r="J32" i="11"/>
  <c r="J31" i="11"/>
  <c r="J30" i="11"/>
  <c r="J29" i="11"/>
  <c r="J28" i="11"/>
  <c r="J27" i="11"/>
  <c r="J26" i="11"/>
  <c r="J25" i="11"/>
  <c r="J24" i="11"/>
  <c r="J23" i="11"/>
  <c r="J22" i="11"/>
  <c r="J21" i="11"/>
  <c r="J20" i="11"/>
  <c r="L20" i="11" s="1"/>
  <c r="J19" i="11"/>
  <c r="L19" i="11" s="1"/>
  <c r="J18" i="11"/>
  <c r="L18" i="11" s="1"/>
  <c r="J17" i="11"/>
  <c r="L17" i="11" s="1"/>
  <c r="J16" i="11"/>
  <c r="L16" i="11" s="1"/>
  <c r="J15" i="11"/>
  <c r="L15" i="11" s="1"/>
  <c r="J14" i="11"/>
  <c r="L14" i="11" s="1"/>
  <c r="J13" i="11"/>
  <c r="L13" i="11" s="1"/>
  <c r="J12" i="11"/>
  <c r="L12" i="11" s="1"/>
  <c r="J11" i="11"/>
  <c r="L11" i="11" s="1"/>
  <c r="J10" i="11"/>
  <c r="L10" i="11" s="1"/>
  <c r="J9" i="11"/>
  <c r="L9" i="11" s="1"/>
  <c r="J8" i="11"/>
  <c r="L8" i="11" s="1"/>
  <c r="J5" i="11"/>
</calcChain>
</file>

<file path=xl/sharedStrings.xml><?xml version="1.0" encoding="utf-8"?>
<sst xmlns="http://schemas.openxmlformats.org/spreadsheetml/2006/main" count="114" uniqueCount="79">
  <si>
    <t>Pontszám</t>
  </si>
  <si>
    <t>Maximum:</t>
  </si>
  <si>
    <t>1.</t>
  </si>
  <si>
    <t>Zsolti</t>
  </si>
  <si>
    <t>10.</t>
  </si>
  <si>
    <t>Választott jeligéd</t>
  </si>
  <si>
    <t>Alita12</t>
  </si>
  <si>
    <t>Elline6</t>
  </si>
  <si>
    <t>Germánium12</t>
  </si>
  <si>
    <t>Kacsa4949</t>
  </si>
  <si>
    <t>Prométium</t>
  </si>
  <si>
    <t>Sellő</t>
  </si>
  <si>
    <t>Zalán</t>
  </si>
  <si>
    <t>Egnecs</t>
  </si>
  <si>
    <t>Eperke</t>
  </si>
  <si>
    <t>Eszti</t>
  </si>
  <si>
    <t>Gina</t>
  </si>
  <si>
    <t>Hannácska_Pandácska</t>
  </si>
  <si>
    <t>Lukrecia</t>
  </si>
  <si>
    <t>Luna2024</t>
  </si>
  <si>
    <t>Meme</t>
  </si>
  <si>
    <t>panda24</t>
  </si>
  <si>
    <t>Szervetlen kémia</t>
  </si>
  <si>
    <t>Tappancs</t>
  </si>
  <si>
    <t>Zakatajaboju</t>
  </si>
  <si>
    <t>Kiskobold</t>
  </si>
  <si>
    <t>PAtRik</t>
  </si>
  <si>
    <t>Zoli</t>
  </si>
  <si>
    <t>Marie Curie</t>
  </si>
  <si>
    <t>Roni8.D</t>
  </si>
  <si>
    <t>Tinta</t>
  </si>
  <si>
    <t>1. feladat</t>
  </si>
  <si>
    <t>2. feladat</t>
  </si>
  <si>
    <t>3. feladat</t>
  </si>
  <si>
    <t>4. feladat</t>
  </si>
  <si>
    <t>5. feladat</t>
  </si>
  <si>
    <t>Összesen</t>
  </si>
  <si>
    <t>pontszám</t>
  </si>
  <si>
    <t>helyezés</t>
  </si>
  <si>
    <t>2.</t>
  </si>
  <si>
    <t>3.</t>
  </si>
  <si>
    <t>4.</t>
  </si>
  <si>
    <t>5.</t>
  </si>
  <si>
    <t>7.</t>
  </si>
  <si>
    <t>8.</t>
  </si>
  <si>
    <t>11.</t>
  </si>
  <si>
    <t>13.</t>
  </si>
  <si>
    <t>14.</t>
  </si>
  <si>
    <t>23.</t>
  </si>
  <si>
    <t>15.</t>
  </si>
  <si>
    <t>16.</t>
  </si>
  <si>
    <t>17.</t>
  </si>
  <si>
    <t>18.</t>
  </si>
  <si>
    <t>19.</t>
  </si>
  <si>
    <t>20.</t>
  </si>
  <si>
    <t>21.</t>
  </si>
  <si>
    <t>22.</t>
  </si>
  <si>
    <t>24.</t>
  </si>
  <si>
    <t>25.</t>
  </si>
  <si>
    <t>26.</t>
  </si>
  <si>
    <t>27.</t>
  </si>
  <si>
    <t>28.</t>
  </si>
  <si>
    <t>29.</t>
  </si>
  <si>
    <t>Ve-Vi</t>
  </si>
  <si>
    <t xml:space="preserve">Otthoni </t>
  </si>
  <si>
    <t>agent nexus !</t>
  </si>
  <si>
    <t>6.</t>
  </si>
  <si>
    <t>9.</t>
  </si>
  <si>
    <t>12.</t>
  </si>
  <si>
    <t>-</t>
  </si>
  <si>
    <t>---</t>
  </si>
  <si>
    <t>Meleg István Kémiaverseny --- 2026. január 17.</t>
  </si>
  <si>
    <r>
      <t xml:space="preserve">helyezés </t>
    </r>
    <r>
      <rPr>
        <b/>
        <i/>
        <sz val="10.5"/>
        <color rgb="FF3ABC5F"/>
        <rFont val="Arial"/>
        <family val="2"/>
        <charset val="238"/>
        <scheme val="minor"/>
      </rPr>
      <t xml:space="preserve">
( E l ő d ö n t ő )</t>
    </r>
  </si>
  <si>
    <t xml:space="preserve">A döntőre </t>
  </si>
  <si>
    <t>továbbvitt</t>
  </si>
  <si>
    <t>Döntőbe jutott!</t>
  </si>
  <si>
    <t>Nem jutott a döntőbe</t>
  </si>
  <si>
    <r>
      <t>8. osztály --- 3. forduló</t>
    </r>
    <r>
      <rPr>
        <b/>
        <sz val="11.5"/>
        <color rgb="FF7030A0"/>
        <rFont val="Arial"/>
        <family val="2"/>
        <charset val="238"/>
        <scheme val="minor"/>
      </rPr>
      <t xml:space="preserve">      </t>
    </r>
    <r>
      <rPr>
        <b/>
        <i/>
        <sz val="11.5"/>
        <color rgb="FF7030A0"/>
        <rFont val="Arial"/>
        <family val="2"/>
        <charset val="238"/>
        <scheme val="minor"/>
      </rPr>
      <t>(Elődöntő)</t>
    </r>
  </si>
  <si>
    <t>Nem jelent meg az elődöntőn.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</si>
</sst>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rgb="FF000000"/>
      <name val="Arial"/>
      <scheme val="minor"/>
    </font>
    <font>
      <sz val="11"/>
      <color theme="1"/>
      <name val="Arial"/>
      <family val="2"/>
      <charset val="238"/>
      <scheme val="minor"/>
    </font>
    <font>
      <b/>
      <sz val="11"/>
      <color theme="1"/>
      <name val="Arial"/>
      <family val="2"/>
      <charset val="238"/>
      <scheme val="minor"/>
    </font>
    <font>
      <b/>
      <sz val="10"/>
      <color rgb="FF000000"/>
      <name val="Arial"/>
      <family val="2"/>
      <charset val="238"/>
      <scheme val="minor"/>
    </font>
    <font>
      <sz val="10"/>
      <color rgb="FF000000"/>
      <name val="Arial"/>
      <family val="2"/>
      <charset val="238"/>
      <scheme val="minor"/>
    </font>
    <font>
      <b/>
      <sz val="10.5"/>
      <color rgb="FFC00000"/>
      <name val="Arial"/>
      <family val="2"/>
      <charset val="238"/>
      <scheme val="minor"/>
    </font>
    <font>
      <b/>
      <sz val="12"/>
      <color theme="4" tint="0.59999389629810485"/>
      <name val="Arial"/>
      <family val="2"/>
      <charset val="238"/>
      <scheme val="minor"/>
    </font>
    <font>
      <b/>
      <sz val="10"/>
      <color theme="0" tint="-0.249977111117893"/>
      <name val="Arial"/>
      <family val="2"/>
      <charset val="238"/>
      <scheme val="minor"/>
    </font>
    <font>
      <b/>
      <i/>
      <sz val="12"/>
      <color rgb="FFFFFF00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inor"/>
    </font>
    <font>
      <sz val="10"/>
      <name val="Arial"/>
      <family val="2"/>
      <charset val="238"/>
    </font>
    <font>
      <b/>
      <sz val="11"/>
      <color indexed="60"/>
      <name val="Arial"/>
      <family val="2"/>
      <charset val="238"/>
    </font>
    <font>
      <b/>
      <sz val="12"/>
      <color theme="1"/>
      <name val="Arial"/>
      <family val="2"/>
      <charset val="238"/>
      <scheme val="minor"/>
    </font>
    <font>
      <sz val="12"/>
      <color rgb="FF000000"/>
      <name val="Arial"/>
      <family val="2"/>
      <charset val="238"/>
      <scheme val="minor"/>
    </font>
    <font>
      <b/>
      <sz val="10.5"/>
      <color rgb="FF0A44A2"/>
      <name val="Arial"/>
      <family val="2"/>
      <charset val="238"/>
      <scheme val="minor"/>
    </font>
    <font>
      <b/>
      <sz val="10.5"/>
      <color rgb="FF00B050"/>
      <name val="Arial"/>
      <family val="2"/>
      <charset val="238"/>
      <scheme val="minor"/>
    </font>
    <font>
      <b/>
      <sz val="12"/>
      <color theme="0" tint="-0.499984740745262"/>
      <name val="Arial"/>
      <family val="2"/>
      <charset val="238"/>
      <scheme val="minor"/>
    </font>
    <font>
      <b/>
      <i/>
      <sz val="10.5"/>
      <color rgb="FF3ABC5F"/>
      <name val="Arial"/>
      <family val="2"/>
      <charset val="238"/>
      <scheme val="minor"/>
    </font>
    <font>
      <b/>
      <sz val="11"/>
      <color rgb="FF000000"/>
      <name val="Arial"/>
      <family val="2"/>
      <charset val="238"/>
      <scheme val="minor"/>
    </font>
    <font>
      <b/>
      <sz val="11.5"/>
      <color rgb="FFC00000"/>
      <name val="Arial"/>
      <family val="2"/>
      <charset val="238"/>
      <scheme val="minor"/>
    </font>
    <font>
      <b/>
      <sz val="11.5"/>
      <color theme="4" tint="-0.249977111117893"/>
      <name val="Arial"/>
      <family val="2"/>
      <charset val="238"/>
      <scheme val="minor"/>
    </font>
    <font>
      <b/>
      <sz val="11.5"/>
      <color rgb="FF7030A0"/>
      <name val="Arial"/>
      <family val="2"/>
      <charset val="238"/>
      <scheme val="minor"/>
    </font>
    <font>
      <b/>
      <i/>
      <sz val="11.5"/>
      <color rgb="FF7030A0"/>
      <name val="Arial"/>
      <family val="2"/>
      <charset val="238"/>
      <scheme val="minor"/>
    </font>
    <font>
      <b/>
      <sz val="11.5"/>
      <color rgb="FF000000"/>
      <name val="Arial"/>
      <family val="2"/>
      <charset val="238"/>
      <scheme val="minor"/>
    </font>
    <font>
      <b/>
      <sz val="11.5"/>
      <color theme="7" tint="-0.249977111117893"/>
      <name val="Arial"/>
      <family val="2"/>
      <charset val="238"/>
      <scheme val="minor"/>
    </font>
    <font>
      <b/>
      <sz val="10"/>
      <color theme="0" tint="-0.34998626667073579"/>
      <name val="Arial"/>
      <family val="2"/>
      <charset val="238"/>
    </font>
    <font>
      <b/>
      <sz val="10"/>
      <color theme="0" tint="-0.34998626667073579"/>
      <name val="Arial"/>
      <family val="2"/>
      <charset val="238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0F9FA"/>
        <bgColor indexed="64"/>
      </patternFill>
    </fill>
    <fill>
      <patternFill patternType="solid">
        <fgColor rgb="FFFFFBEF"/>
        <bgColor indexed="64"/>
      </patternFill>
    </fill>
    <fill>
      <patternFill patternType="solid">
        <fgColor rgb="FFEA7A7A"/>
        <bgColor indexed="64"/>
      </patternFill>
    </fill>
    <fill>
      <patternFill patternType="solid">
        <fgColor theme="0" tint="-0.14996795556505021"/>
        <bgColor rgb="FFFFFF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BDAD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3EB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22"/>
      </left>
      <right/>
      <top/>
      <bottom/>
      <diagonal/>
    </border>
    <border>
      <left style="medium">
        <color theme="8" tint="-0.24994659260841701"/>
      </left>
      <right style="medium">
        <color theme="8" tint="-0.24994659260841701"/>
      </right>
      <top/>
      <bottom/>
      <diagonal/>
    </border>
    <border>
      <left style="double">
        <color theme="4" tint="-0.24994659260841701"/>
      </left>
      <right style="medium">
        <color theme="8" tint="-0.24994659260841701"/>
      </right>
      <top/>
      <bottom/>
      <diagonal/>
    </border>
    <border>
      <left style="double">
        <color theme="5" tint="-0.24994659260841701"/>
      </left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 style="double">
        <color theme="4" tint="-0.24994659260841701"/>
      </left>
      <right style="medium">
        <color theme="8" tint="-0.24994659260841701"/>
      </right>
      <top/>
      <bottom style="thin">
        <color theme="0" tint="-0.34998626667073579"/>
      </bottom>
      <diagonal/>
    </border>
    <border>
      <left style="medium">
        <color theme="8" tint="-0.24994659260841701"/>
      </left>
      <right style="medium">
        <color theme="8" tint="-0.24994659260841701"/>
      </right>
      <top/>
      <bottom style="thin">
        <color theme="0" tint="-0.34998626667073579"/>
      </bottom>
      <diagonal/>
    </border>
    <border>
      <left style="double">
        <color theme="5" tint="-0.24994659260841701"/>
      </left>
      <right/>
      <top/>
      <bottom style="thin">
        <color theme="0" tint="-0.34998626667073579"/>
      </bottom>
      <diagonal/>
    </border>
    <border>
      <left/>
      <right/>
      <top/>
      <bottom style="double">
        <color rgb="FF00B0F0"/>
      </bottom>
      <diagonal/>
    </border>
    <border>
      <left style="double">
        <color theme="4" tint="-0.24994659260841701"/>
      </left>
      <right style="medium">
        <color theme="8" tint="-0.24994659260841701"/>
      </right>
      <top/>
      <bottom style="double">
        <color rgb="FF00B0F0"/>
      </bottom>
      <diagonal/>
    </border>
    <border>
      <left style="medium">
        <color theme="8" tint="-0.24994659260841701"/>
      </left>
      <right style="medium">
        <color theme="8" tint="-0.24994659260841701"/>
      </right>
      <top/>
      <bottom style="double">
        <color rgb="FF00B0F0"/>
      </bottom>
      <diagonal/>
    </border>
    <border>
      <left style="double">
        <color theme="5" tint="-0.24994659260841701"/>
      </left>
      <right/>
      <top/>
      <bottom style="double">
        <color rgb="FF00B0F0"/>
      </bottom>
      <diagonal/>
    </border>
    <border>
      <left style="thick">
        <color rgb="FF00B0F0"/>
      </left>
      <right/>
      <top/>
      <bottom/>
      <diagonal/>
    </border>
    <border>
      <left style="thick">
        <color rgb="FF00B0F0"/>
      </left>
      <right/>
      <top/>
      <bottom style="double">
        <color rgb="FF00B0F0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double">
        <color theme="4" tint="-0.24994659260841701"/>
      </right>
      <top/>
      <bottom style="thin">
        <color theme="0" tint="-0.499984740745262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87">
    <xf numFmtId="0" fontId="0" fillId="0" borderId="0" xfId="0" applyFont="1" applyAlignment="1"/>
    <xf numFmtId="0" fontId="4" fillId="0" borderId="0" xfId="1" applyFont="1" applyAlignment="1"/>
    <xf numFmtId="0" fontId="7" fillId="0" borderId="0" xfId="2" applyFont="1" applyAlignment="1">
      <alignment horizontal="center"/>
    </xf>
    <xf numFmtId="0" fontId="3" fillId="0" borderId="0" xfId="1" applyFont="1" applyFill="1" applyAlignment="1">
      <alignment horizontal="center" vertical="center"/>
    </xf>
    <xf numFmtId="0" fontId="10" fillId="0" borderId="0" xfId="1" applyFont="1" applyAlignment="1">
      <alignment horizontal="center" vertical="center" wrapText="1"/>
    </xf>
    <xf numFmtId="0" fontId="11" fillId="12" borderId="0" xfId="1" applyFont="1" applyFill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8" borderId="4" xfId="1" applyFont="1" applyFill="1" applyBorder="1" applyAlignment="1">
      <alignment horizontal="center" vertical="center" wrapText="1"/>
    </xf>
    <xf numFmtId="0" fontId="11" fillId="8" borderId="4" xfId="1" applyFont="1" applyFill="1" applyBorder="1" applyAlignment="1">
      <alignment horizontal="center" vertical="center"/>
    </xf>
    <xf numFmtId="0" fontId="4" fillId="11" borderId="4" xfId="1" applyFill="1" applyBorder="1"/>
    <xf numFmtId="0" fontId="4" fillId="12" borderId="4" xfId="1" applyFill="1" applyBorder="1"/>
    <xf numFmtId="0" fontId="12" fillId="6" borderId="4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8" fillId="15" borderId="0" xfId="2" applyFont="1" applyFill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1" fillId="9" borderId="3" xfId="1" applyFont="1" applyFill="1" applyBorder="1" applyAlignment="1">
      <alignment horizontal="center" vertical="center" wrapText="1"/>
    </xf>
    <xf numFmtId="0" fontId="11" fillId="9" borderId="2" xfId="1" applyFont="1" applyFill="1" applyBorder="1" applyAlignment="1">
      <alignment horizontal="center" vertical="center" wrapText="1"/>
    </xf>
    <xf numFmtId="0" fontId="11" fillId="9" borderId="0" xfId="1" applyFont="1" applyFill="1" applyAlignment="1">
      <alignment horizontal="center" vertical="center" wrapText="1"/>
    </xf>
    <xf numFmtId="0" fontId="9" fillId="13" borderId="3" xfId="0" applyFont="1" applyFill="1" applyBorder="1" applyAlignment="1">
      <alignment horizontal="center" vertical="center"/>
    </xf>
    <xf numFmtId="0" fontId="9" fillId="13" borderId="2" xfId="0" applyFont="1" applyFill="1" applyBorder="1" applyAlignment="1">
      <alignment horizontal="center" vertical="center"/>
    </xf>
    <xf numFmtId="0" fontId="9" fillId="13" borderId="0" xfId="0" applyFont="1" applyFill="1" applyAlignment="1">
      <alignment horizontal="center" vertical="center"/>
    </xf>
    <xf numFmtId="0" fontId="9" fillId="14" borderId="3" xfId="0" applyFont="1" applyFill="1" applyBorder="1" applyAlignment="1">
      <alignment horizontal="center" vertical="center"/>
    </xf>
    <xf numFmtId="0" fontId="9" fillId="14" borderId="2" xfId="0" applyFont="1" applyFill="1" applyBorder="1" applyAlignment="1">
      <alignment horizontal="center" vertical="center"/>
    </xf>
    <xf numFmtId="0" fontId="9" fillId="13" borderId="6" xfId="0" applyFont="1" applyFill="1" applyBorder="1" applyAlignment="1">
      <alignment horizontal="center" vertical="center"/>
    </xf>
    <xf numFmtId="0" fontId="9" fillId="13" borderId="7" xfId="0" applyFont="1" applyFill="1" applyBorder="1" applyAlignment="1">
      <alignment horizontal="center" vertical="center"/>
    </xf>
    <xf numFmtId="0" fontId="9" fillId="13" borderId="5" xfId="0" applyFont="1" applyFill="1" applyBorder="1" applyAlignment="1">
      <alignment horizontal="center" vertical="center"/>
    </xf>
    <xf numFmtId="0" fontId="9" fillId="14" borderId="6" xfId="0" applyFont="1" applyFill="1" applyBorder="1" applyAlignment="1">
      <alignment horizontal="center" vertical="center"/>
    </xf>
    <xf numFmtId="0" fontId="9" fillId="14" borderId="7" xfId="0" applyFont="1" applyFill="1" applyBorder="1" applyAlignment="1">
      <alignment horizontal="center" vertical="center"/>
    </xf>
    <xf numFmtId="0" fontId="9" fillId="14" borderId="5" xfId="0" applyFont="1" applyFill="1" applyBorder="1" applyAlignment="1">
      <alignment horizontal="center" vertical="center"/>
    </xf>
    <xf numFmtId="0" fontId="9" fillId="14" borderId="0" xfId="0" applyFont="1" applyFill="1" applyBorder="1" applyAlignment="1">
      <alignment horizontal="center" vertical="center"/>
    </xf>
    <xf numFmtId="0" fontId="9" fillId="13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7" fillId="0" borderId="9" xfId="2" applyFont="1" applyBorder="1" applyAlignment="1">
      <alignment horizontal="center"/>
    </xf>
    <xf numFmtId="0" fontId="4" fillId="0" borderId="9" xfId="1" applyFont="1" applyBorder="1" applyAlignment="1"/>
    <xf numFmtId="0" fontId="14" fillId="6" borderId="0" xfId="0" applyFont="1" applyFill="1" applyBorder="1" applyAlignment="1">
      <alignment vertical="center"/>
    </xf>
    <xf numFmtId="0" fontId="4" fillId="0" borderId="13" xfId="1" applyFont="1" applyBorder="1" applyAlignment="1"/>
    <xf numFmtId="0" fontId="3" fillId="0" borderId="0" xfId="1" quotePrefix="1" applyFont="1" applyAlignment="1">
      <alignment horizontal="center" vertical="center"/>
    </xf>
    <xf numFmtId="0" fontId="2" fillId="18" borderId="0" xfId="1" applyFont="1" applyFill="1" applyAlignment="1">
      <alignment horizontal="center" vertical="center"/>
    </xf>
    <xf numFmtId="0" fontId="3" fillId="18" borderId="0" xfId="1" applyFont="1" applyFill="1" applyAlignment="1">
      <alignment horizontal="center" vertical="center"/>
    </xf>
    <xf numFmtId="0" fontId="3" fillId="18" borderId="15" xfId="1" applyFont="1" applyFill="1" applyBorder="1" applyAlignment="1">
      <alignment horizontal="center" vertical="center"/>
    </xf>
    <xf numFmtId="0" fontId="9" fillId="20" borderId="3" xfId="0" applyFont="1" applyFill="1" applyBorder="1" applyAlignment="1">
      <alignment horizontal="center" vertical="center"/>
    </xf>
    <xf numFmtId="0" fontId="9" fillId="20" borderId="2" xfId="0" applyFont="1" applyFill="1" applyBorder="1" applyAlignment="1">
      <alignment horizontal="center" vertical="center"/>
    </xf>
    <xf numFmtId="0" fontId="9" fillId="20" borderId="0" xfId="0" applyFont="1" applyFill="1" applyBorder="1" applyAlignment="1">
      <alignment horizontal="center" vertical="center"/>
    </xf>
    <xf numFmtId="0" fontId="9" fillId="20" borderId="6" xfId="0" applyFont="1" applyFill="1" applyBorder="1" applyAlignment="1">
      <alignment horizontal="center" vertical="center"/>
    </xf>
    <xf numFmtId="0" fontId="9" fillId="20" borderId="7" xfId="0" applyFont="1" applyFill="1" applyBorder="1" applyAlignment="1">
      <alignment horizontal="center" vertical="center"/>
    </xf>
    <xf numFmtId="0" fontId="9" fillId="20" borderId="5" xfId="0" applyFont="1" applyFill="1" applyBorder="1" applyAlignment="1">
      <alignment horizontal="center" vertical="center"/>
    </xf>
    <xf numFmtId="0" fontId="9" fillId="20" borderId="0" xfId="0" applyFont="1" applyFill="1" applyAlignment="1">
      <alignment horizontal="center" vertical="center"/>
    </xf>
    <xf numFmtId="0" fontId="9" fillId="20" borderId="10" xfId="0" applyFont="1" applyFill="1" applyBorder="1" applyAlignment="1">
      <alignment horizontal="center" vertical="center"/>
    </xf>
    <xf numFmtId="0" fontId="9" fillId="20" borderId="11" xfId="0" applyFont="1" applyFill="1" applyBorder="1" applyAlignment="1">
      <alignment horizontal="center" vertical="center"/>
    </xf>
    <xf numFmtId="0" fontId="9" fillId="20" borderId="9" xfId="0" applyFont="1" applyFill="1" applyBorder="1" applyAlignment="1">
      <alignment horizontal="center" vertical="center"/>
    </xf>
    <xf numFmtId="0" fontId="14" fillId="21" borderId="0" xfId="0" applyFont="1" applyFill="1" applyBorder="1" applyAlignment="1">
      <alignment vertical="center"/>
    </xf>
    <xf numFmtId="0" fontId="5" fillId="21" borderId="0" xfId="0" applyFont="1" applyFill="1" applyAlignment="1">
      <alignment horizontal="left" vertical="center"/>
    </xf>
    <xf numFmtId="0" fontId="12" fillId="21" borderId="4" xfId="0" applyFont="1" applyFill="1" applyBorder="1" applyAlignment="1">
      <alignment horizontal="center" vertical="center"/>
    </xf>
    <xf numFmtId="0" fontId="12" fillId="21" borderId="8" xfId="0" applyFont="1" applyFill="1" applyBorder="1" applyAlignment="1">
      <alignment horizontal="center" vertical="center"/>
    </xf>
    <xf numFmtId="0" fontId="12" fillId="21" borderId="12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left" vertical="center"/>
    </xf>
    <xf numFmtId="0" fontId="14" fillId="6" borderId="16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3" fillId="18" borderId="0" xfId="1" applyFont="1" applyFill="1" applyBorder="1" applyAlignment="1">
      <alignment horizontal="center" vertical="center"/>
    </xf>
    <xf numFmtId="0" fontId="3" fillId="0" borderId="0" xfId="1" quotePrefix="1" applyFont="1" applyBorder="1" applyAlignment="1">
      <alignment horizontal="center" vertical="center"/>
    </xf>
    <xf numFmtId="0" fontId="7" fillId="0" borderId="0" xfId="2" applyFont="1" applyBorder="1" applyAlignment="1">
      <alignment horizontal="center"/>
    </xf>
    <xf numFmtId="0" fontId="15" fillId="21" borderId="0" xfId="0" applyFont="1" applyFill="1" applyBorder="1" applyAlignment="1">
      <alignment horizontal="left" vertical="center"/>
    </xf>
    <xf numFmtId="0" fontId="14" fillId="21" borderId="9" xfId="0" applyFont="1" applyFill="1" applyBorder="1" applyAlignment="1">
      <alignment vertical="center"/>
    </xf>
    <xf numFmtId="0" fontId="12" fillId="22" borderId="13" xfId="0" applyFont="1" applyFill="1" applyBorder="1" applyAlignment="1">
      <alignment horizontal="center" vertical="center"/>
    </xf>
    <xf numFmtId="0" fontId="12" fillId="23" borderId="13" xfId="0" applyFont="1" applyFill="1" applyBorder="1" applyAlignment="1">
      <alignment horizontal="center" vertical="center"/>
    </xf>
    <xf numFmtId="0" fontId="16" fillId="19" borderId="13" xfId="0" applyFont="1" applyFill="1" applyBorder="1" applyAlignment="1">
      <alignment horizontal="center" vertical="center"/>
    </xf>
    <xf numFmtId="0" fontId="12" fillId="20" borderId="13" xfId="0" applyFont="1" applyFill="1" applyBorder="1" applyAlignment="1">
      <alignment horizontal="center" vertical="center"/>
    </xf>
    <xf numFmtId="0" fontId="12" fillId="20" borderId="14" xfId="0" applyFont="1" applyFill="1" applyBorder="1" applyAlignment="1">
      <alignment horizontal="center" vertical="center"/>
    </xf>
    <xf numFmtId="0" fontId="18" fillId="17" borderId="0" xfId="1" applyFont="1" applyFill="1" applyAlignment="1">
      <alignment horizontal="center" vertical="center"/>
    </xf>
    <xf numFmtId="1" fontId="25" fillId="0" borderId="0" xfId="1" applyNumberFormat="1" applyFont="1" applyFill="1" applyAlignment="1">
      <alignment horizontal="center"/>
    </xf>
    <xf numFmtId="1" fontId="25" fillId="0" borderId="0" xfId="2" applyNumberFormat="1" applyFont="1" applyFill="1" applyAlignment="1">
      <alignment horizontal="center"/>
    </xf>
    <xf numFmtId="0" fontId="26" fillId="0" borderId="0" xfId="2" applyFont="1" applyBorder="1" applyAlignment="1">
      <alignment horizontal="center"/>
    </xf>
    <xf numFmtId="1" fontId="25" fillId="0" borderId="9" xfId="1" applyNumberFormat="1" applyFont="1" applyFill="1" applyBorder="1" applyAlignment="1">
      <alignment horizontal="center"/>
    </xf>
    <xf numFmtId="0" fontId="24" fillId="7" borderId="0" xfId="1" applyFont="1" applyFill="1" applyAlignment="1">
      <alignment horizontal="center" vertical="center" textRotation="90"/>
    </xf>
    <xf numFmtId="0" fontId="19" fillId="23" borderId="0" xfId="1" applyFont="1" applyFill="1" applyAlignment="1">
      <alignment horizontal="center" vertical="center" textRotation="90"/>
    </xf>
    <xf numFmtId="0" fontId="23" fillId="20" borderId="0" xfId="1" applyFont="1" applyFill="1" applyAlignment="1">
      <alignment horizontal="center" vertical="center" textRotation="90"/>
    </xf>
    <xf numFmtId="0" fontId="6" fillId="4" borderId="0" xfId="1" applyFont="1" applyFill="1" applyAlignment="1">
      <alignment horizontal="center" vertical="center"/>
    </xf>
    <xf numFmtId="0" fontId="9" fillId="16" borderId="0" xfId="1" applyFont="1" applyFill="1" applyAlignment="1">
      <alignment horizontal="center" vertical="center" wrapText="1"/>
    </xf>
    <xf numFmtId="0" fontId="13" fillId="7" borderId="13" xfId="1" applyFont="1" applyFill="1" applyBorder="1" applyAlignment="1">
      <alignment horizontal="center" vertical="center" textRotation="90" wrapText="1"/>
    </xf>
    <xf numFmtId="0" fontId="13" fillId="7" borderId="13" xfId="1" applyFont="1" applyFill="1" applyBorder="1" applyAlignment="1">
      <alignment horizontal="center" vertical="center" textRotation="90"/>
    </xf>
    <xf numFmtId="0" fontId="20" fillId="5" borderId="0" xfId="1" applyFont="1" applyFill="1" applyAlignment="1">
      <alignment horizontal="center" vertical="center"/>
    </xf>
    <xf numFmtId="0" fontId="4" fillId="0" borderId="0" xfId="1" applyFont="1" applyAlignment="1">
      <alignment horizontal="center" textRotation="90"/>
    </xf>
    <xf numFmtId="0" fontId="8" fillId="3" borderId="0" xfId="2" applyFont="1" applyFill="1" applyAlignment="1">
      <alignment horizontal="center" vertical="center"/>
    </xf>
    <xf numFmtId="0" fontId="11" fillId="10" borderId="1" xfId="1" applyFont="1" applyFill="1" applyBorder="1" applyAlignment="1">
      <alignment horizontal="center" vertical="center" wrapText="1"/>
    </xf>
    <xf numFmtId="0" fontId="11" fillId="10" borderId="0" xfId="1" applyFont="1" applyFill="1" applyBorder="1" applyAlignment="1">
      <alignment horizontal="center" vertical="center" wrapText="1"/>
    </xf>
  </cellXfs>
  <cellStyles count="3">
    <cellStyle name="Normál" xfId="0" builtinId="0"/>
    <cellStyle name="Normál 2" xfId="1" xr:uid="{00000000-0005-0000-0000-000001000000}"/>
    <cellStyle name="Normál 3" xfId="2" xr:uid="{00000000-0005-0000-0000-000002000000}"/>
  </cellStyles>
  <dxfs count="0"/>
  <tableStyles count="0" defaultTableStyle="TableStyleMedium2" defaultPivotStyle="PivotStyleLight16"/>
  <colors>
    <mruColors>
      <color rgb="FFE5F7EA"/>
      <color rgb="FF3ABC5F"/>
      <color rgb="FFFBDAD7"/>
      <color rgb="FF2F9299"/>
      <color rgb="FFBE5201"/>
      <color rgb="FF0A44A2"/>
      <color rgb="FFDAF1F3"/>
      <color rgb="FFEA7A7A"/>
      <color rgb="FFC87666"/>
      <color rgb="FFFFFB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37"/>
  <sheetViews>
    <sheetView tabSelected="1" workbookViewId="0">
      <pane xSplit="3" ySplit="7" topLeftCell="D8" activePane="bottomRight" state="frozen"/>
      <selection activeCell="C1" sqref="C1"/>
      <selection pane="topRight" activeCell="G1" sqref="G1"/>
      <selection pane="bottomLeft" activeCell="C8" sqref="C8"/>
      <selection pane="bottomRight" activeCell="C27" sqref="C27"/>
    </sheetView>
  </sheetViews>
  <sheetFormatPr defaultColWidth="12.5703125" defaultRowHeight="15.95" customHeight="1" x14ac:dyDescent="0.2"/>
  <cols>
    <col min="1" max="2" width="5.42578125" style="1" customWidth="1"/>
    <col min="3" max="3" width="7" style="1" customWidth="1"/>
    <col min="4" max="4" width="24" style="1" bestFit="1" customWidth="1"/>
    <col min="5" max="7" width="12.5703125" style="1"/>
    <col min="8" max="8" width="12.5703125" style="1" customWidth="1"/>
    <col min="9" max="10" width="12.5703125" style="1"/>
    <col min="11" max="11" width="2.85546875" style="1" customWidth="1"/>
    <col min="12" max="12" width="12" style="1" customWidth="1"/>
    <col min="13" max="13" width="5.7109375" style="1" customWidth="1"/>
    <col min="14" max="16384" width="12.5703125" style="1"/>
  </cols>
  <sheetData>
    <row r="1" spans="1:13" ht="24.95" customHeight="1" x14ac:dyDescent="0.2">
      <c r="A1" s="78" t="s">
        <v>71</v>
      </c>
      <c r="B1" s="78"/>
      <c r="C1" s="78"/>
      <c r="D1" s="78"/>
      <c r="E1" s="78"/>
      <c r="F1" s="78"/>
      <c r="G1" s="78"/>
      <c r="H1" s="78"/>
      <c r="I1" s="78"/>
      <c r="J1" s="78"/>
    </row>
    <row r="2" spans="1:13" s="3" customFormat="1" ht="27" customHeight="1" x14ac:dyDescent="0.2">
      <c r="A2" s="79" t="s">
        <v>64</v>
      </c>
      <c r="B2" s="79"/>
      <c r="C2" s="80" t="s">
        <v>72</v>
      </c>
      <c r="D2" s="39" t="s">
        <v>5</v>
      </c>
      <c r="E2" s="82" t="s">
        <v>77</v>
      </c>
      <c r="F2" s="82"/>
      <c r="G2" s="82"/>
      <c r="H2" s="82"/>
      <c r="I2" s="82"/>
      <c r="J2" s="82"/>
    </row>
    <row r="3" spans="1:13" ht="6.75" customHeight="1" x14ac:dyDescent="0.2">
      <c r="C3" s="81"/>
    </row>
    <row r="4" spans="1:13" ht="18.75" customHeight="1" x14ac:dyDescent="0.2">
      <c r="A4" s="83" t="s">
        <v>37</v>
      </c>
      <c r="B4" s="83" t="s">
        <v>38</v>
      </c>
      <c r="C4" s="81"/>
      <c r="D4" s="14"/>
      <c r="E4" s="7" t="s">
        <v>31</v>
      </c>
      <c r="F4" s="6" t="s">
        <v>32</v>
      </c>
      <c r="G4" s="6" t="s">
        <v>33</v>
      </c>
      <c r="H4" s="6" t="s">
        <v>34</v>
      </c>
      <c r="I4" s="4" t="s">
        <v>35</v>
      </c>
      <c r="J4" s="8" t="s">
        <v>36</v>
      </c>
      <c r="L4" s="70" t="s">
        <v>73</v>
      </c>
    </row>
    <row r="5" spans="1:13" ht="18.75" customHeight="1" x14ac:dyDescent="0.2">
      <c r="A5" s="83"/>
      <c r="B5" s="83"/>
      <c r="C5" s="81"/>
      <c r="D5" s="84" t="s">
        <v>1</v>
      </c>
      <c r="E5" s="17">
        <v>10</v>
      </c>
      <c r="F5" s="18">
        <v>12</v>
      </c>
      <c r="G5" s="19">
        <v>22</v>
      </c>
      <c r="H5" s="18">
        <v>14</v>
      </c>
      <c r="I5" s="19">
        <v>18</v>
      </c>
      <c r="J5" s="9">
        <f>SUM(E5:I5)</f>
        <v>76</v>
      </c>
      <c r="L5" s="70" t="s">
        <v>74</v>
      </c>
    </row>
    <row r="6" spans="1:13" ht="18.75" customHeight="1" x14ac:dyDescent="0.2">
      <c r="A6" s="83"/>
      <c r="B6" s="83"/>
      <c r="C6" s="81"/>
      <c r="D6" s="84"/>
      <c r="E6" s="85" t="s">
        <v>0</v>
      </c>
      <c r="F6" s="86"/>
      <c r="G6" s="86"/>
      <c r="H6" s="86"/>
      <c r="I6" s="86"/>
      <c r="J6" s="10"/>
      <c r="L6" s="70" t="s">
        <v>37</v>
      </c>
    </row>
    <row r="7" spans="1:13" ht="6.75" customHeight="1" x14ac:dyDescent="0.2">
      <c r="C7" s="37"/>
      <c r="E7" s="5"/>
      <c r="F7" s="5"/>
      <c r="G7" s="5"/>
      <c r="H7" s="5"/>
      <c r="I7" s="5"/>
      <c r="J7" s="11"/>
    </row>
    <row r="8" spans="1:13" ht="18.75" customHeight="1" x14ac:dyDescent="0.2">
      <c r="A8" s="71">
        <v>76.5</v>
      </c>
      <c r="B8" s="2" t="s">
        <v>47</v>
      </c>
      <c r="C8" s="65" t="s">
        <v>2</v>
      </c>
      <c r="D8" s="36" t="s">
        <v>16</v>
      </c>
      <c r="E8" s="20">
        <v>9</v>
      </c>
      <c r="F8" s="21">
        <v>10</v>
      </c>
      <c r="G8" s="22">
        <v>15</v>
      </c>
      <c r="H8" s="21">
        <v>12</v>
      </c>
      <c r="I8" s="22">
        <v>16</v>
      </c>
      <c r="J8" s="12">
        <f t="shared" ref="J8:J26" si="0">SUM(E8:I8)</f>
        <v>62</v>
      </c>
      <c r="L8" s="40">
        <f t="shared" ref="L8:L20" si="1">0.2*J8</f>
        <v>12.4</v>
      </c>
      <c r="M8" s="75" t="s">
        <v>75</v>
      </c>
    </row>
    <row r="9" spans="1:13" ht="18.75" customHeight="1" x14ac:dyDescent="0.2">
      <c r="A9" s="71">
        <v>70</v>
      </c>
      <c r="B9" s="2" t="s">
        <v>56</v>
      </c>
      <c r="C9" s="66" t="s">
        <v>39</v>
      </c>
      <c r="D9" s="59" t="s">
        <v>21</v>
      </c>
      <c r="E9" s="23">
        <v>9</v>
      </c>
      <c r="F9" s="24">
        <v>2</v>
      </c>
      <c r="G9" s="31">
        <v>15</v>
      </c>
      <c r="H9" s="24">
        <v>12</v>
      </c>
      <c r="I9" s="31">
        <v>18</v>
      </c>
      <c r="J9" s="13">
        <f t="shared" si="0"/>
        <v>56</v>
      </c>
      <c r="L9" s="40">
        <f t="shared" si="1"/>
        <v>11.200000000000001</v>
      </c>
      <c r="M9" s="75"/>
    </row>
    <row r="10" spans="1:13" ht="18.75" customHeight="1" x14ac:dyDescent="0.2">
      <c r="A10" s="71">
        <v>83.5</v>
      </c>
      <c r="B10" s="2" t="s">
        <v>40</v>
      </c>
      <c r="C10" s="65" t="s">
        <v>40</v>
      </c>
      <c r="D10" s="36" t="s">
        <v>22</v>
      </c>
      <c r="E10" s="25">
        <v>10</v>
      </c>
      <c r="F10" s="26">
        <v>2</v>
      </c>
      <c r="G10" s="27">
        <v>14.25</v>
      </c>
      <c r="H10" s="26">
        <v>10</v>
      </c>
      <c r="I10" s="27">
        <v>9</v>
      </c>
      <c r="J10" s="15">
        <f t="shared" si="0"/>
        <v>45.25</v>
      </c>
      <c r="L10" s="41">
        <f t="shared" si="1"/>
        <v>9.0500000000000007</v>
      </c>
      <c r="M10" s="75"/>
    </row>
    <row r="11" spans="1:13" ht="19.5" customHeight="1" x14ac:dyDescent="0.2">
      <c r="A11" s="71">
        <v>66</v>
      </c>
      <c r="B11" s="2" t="s">
        <v>58</v>
      </c>
      <c r="C11" s="66" t="s">
        <v>41</v>
      </c>
      <c r="D11" s="59" t="s">
        <v>30</v>
      </c>
      <c r="E11" s="23">
        <v>7</v>
      </c>
      <c r="F11" s="24">
        <v>2</v>
      </c>
      <c r="G11" s="31">
        <v>11.5</v>
      </c>
      <c r="H11" s="24">
        <v>6</v>
      </c>
      <c r="I11" s="31">
        <v>14</v>
      </c>
      <c r="J11" s="13">
        <f t="shared" si="0"/>
        <v>40.5</v>
      </c>
      <c r="L11" s="40">
        <f t="shared" si="1"/>
        <v>8.1</v>
      </c>
      <c r="M11" s="75"/>
    </row>
    <row r="12" spans="1:13" ht="19.5" customHeight="1" x14ac:dyDescent="0.2">
      <c r="A12" s="71">
        <v>81.5</v>
      </c>
      <c r="B12" s="2" t="s">
        <v>41</v>
      </c>
      <c r="C12" s="65" t="s">
        <v>42</v>
      </c>
      <c r="D12" s="36" t="s">
        <v>12</v>
      </c>
      <c r="E12" s="20">
        <v>8</v>
      </c>
      <c r="F12" s="21">
        <v>2</v>
      </c>
      <c r="G12" s="32">
        <v>11.25</v>
      </c>
      <c r="H12" s="21">
        <v>1</v>
      </c>
      <c r="I12" s="32">
        <v>17</v>
      </c>
      <c r="J12" s="12">
        <f t="shared" si="0"/>
        <v>39.25</v>
      </c>
      <c r="L12" s="40">
        <f t="shared" si="1"/>
        <v>7.8500000000000005</v>
      </c>
      <c r="M12" s="75"/>
    </row>
    <row r="13" spans="1:13" ht="19.5" customHeight="1" x14ac:dyDescent="0.2">
      <c r="A13" s="71">
        <v>67.5</v>
      </c>
      <c r="B13" s="2" t="s">
        <v>48</v>
      </c>
      <c r="C13" s="66" t="s">
        <v>66</v>
      </c>
      <c r="D13" s="57" t="s">
        <v>65</v>
      </c>
      <c r="E13" s="28">
        <v>9</v>
      </c>
      <c r="F13" s="29">
        <v>1</v>
      </c>
      <c r="G13" s="30">
        <v>10.75</v>
      </c>
      <c r="H13" s="29">
        <v>6</v>
      </c>
      <c r="I13" s="30">
        <v>10</v>
      </c>
      <c r="J13" s="16">
        <f t="shared" si="0"/>
        <v>36.75</v>
      </c>
      <c r="L13" s="41">
        <f t="shared" si="1"/>
        <v>7.3500000000000005</v>
      </c>
      <c r="M13" s="75"/>
    </row>
    <row r="14" spans="1:13" ht="19.5" customHeight="1" x14ac:dyDescent="0.2">
      <c r="A14" s="71">
        <v>77</v>
      </c>
      <c r="B14" s="2" t="s">
        <v>46</v>
      </c>
      <c r="C14" s="65" t="s">
        <v>43</v>
      </c>
      <c r="D14" s="36" t="s">
        <v>9</v>
      </c>
      <c r="E14" s="20">
        <v>7</v>
      </c>
      <c r="F14" s="21">
        <v>4</v>
      </c>
      <c r="G14" s="32">
        <v>13</v>
      </c>
      <c r="H14" s="21">
        <v>6</v>
      </c>
      <c r="I14" s="32">
        <v>5</v>
      </c>
      <c r="J14" s="12">
        <f t="shared" si="0"/>
        <v>35</v>
      </c>
      <c r="L14" s="60">
        <f t="shared" si="1"/>
        <v>7</v>
      </c>
      <c r="M14" s="75" t="s">
        <v>75</v>
      </c>
    </row>
    <row r="15" spans="1:13" ht="19.5" customHeight="1" x14ac:dyDescent="0.2">
      <c r="A15" s="71">
        <v>73.5</v>
      </c>
      <c r="B15" s="2" t="s">
        <v>53</v>
      </c>
      <c r="C15" s="66" t="s">
        <v>44</v>
      </c>
      <c r="D15" s="33" t="s">
        <v>17</v>
      </c>
      <c r="E15" s="23">
        <v>7</v>
      </c>
      <c r="F15" s="24">
        <v>2</v>
      </c>
      <c r="G15" s="31">
        <v>8.5</v>
      </c>
      <c r="H15" s="24">
        <v>4</v>
      </c>
      <c r="I15" s="31">
        <v>12</v>
      </c>
      <c r="J15" s="13">
        <f t="shared" si="0"/>
        <v>33.5</v>
      </c>
      <c r="L15" s="40">
        <f t="shared" si="1"/>
        <v>6.7</v>
      </c>
      <c r="M15" s="75"/>
    </row>
    <row r="16" spans="1:13" ht="19.5" customHeight="1" x14ac:dyDescent="0.2">
      <c r="A16" s="72">
        <v>85</v>
      </c>
      <c r="B16" s="2" t="s">
        <v>2</v>
      </c>
      <c r="C16" s="65" t="s">
        <v>67</v>
      </c>
      <c r="D16" s="58" t="s">
        <v>8</v>
      </c>
      <c r="E16" s="25">
        <v>6</v>
      </c>
      <c r="F16" s="26">
        <v>0</v>
      </c>
      <c r="G16" s="27">
        <v>11.75</v>
      </c>
      <c r="H16" s="26">
        <v>5</v>
      </c>
      <c r="I16" s="27">
        <v>9</v>
      </c>
      <c r="J16" s="15">
        <f t="shared" si="0"/>
        <v>31.75</v>
      </c>
      <c r="L16" s="41">
        <f t="shared" si="1"/>
        <v>6.3500000000000005</v>
      </c>
      <c r="M16" s="75"/>
    </row>
    <row r="17" spans="1:13" ht="19.5" customHeight="1" x14ac:dyDescent="0.2">
      <c r="A17" s="71">
        <v>80.5</v>
      </c>
      <c r="B17" s="2" t="s">
        <v>42</v>
      </c>
      <c r="C17" s="66" t="s">
        <v>4</v>
      </c>
      <c r="D17" s="33" t="s">
        <v>6</v>
      </c>
      <c r="E17" s="23">
        <v>6</v>
      </c>
      <c r="F17" s="24">
        <v>2</v>
      </c>
      <c r="G17" s="31">
        <v>10.5</v>
      </c>
      <c r="H17" s="24">
        <v>1</v>
      </c>
      <c r="I17" s="31">
        <v>12</v>
      </c>
      <c r="J17" s="13">
        <f t="shared" si="0"/>
        <v>31.5</v>
      </c>
      <c r="L17" s="60">
        <f t="shared" si="1"/>
        <v>6.3000000000000007</v>
      </c>
      <c r="M17" s="75"/>
    </row>
    <row r="18" spans="1:13" ht="19.5" customHeight="1" x14ac:dyDescent="0.2">
      <c r="A18" s="72">
        <v>75</v>
      </c>
      <c r="B18" s="2" t="s">
        <v>50</v>
      </c>
      <c r="C18" s="65" t="s">
        <v>45</v>
      </c>
      <c r="D18" s="36" t="s">
        <v>25</v>
      </c>
      <c r="E18" s="20">
        <v>5</v>
      </c>
      <c r="F18" s="21">
        <v>2</v>
      </c>
      <c r="G18" s="32">
        <v>8.5</v>
      </c>
      <c r="H18" s="21">
        <v>5</v>
      </c>
      <c r="I18" s="32">
        <v>10</v>
      </c>
      <c r="J18" s="12">
        <f t="shared" si="0"/>
        <v>30.5</v>
      </c>
      <c r="L18" s="40">
        <f t="shared" si="1"/>
        <v>6.1000000000000005</v>
      </c>
      <c r="M18" s="75"/>
    </row>
    <row r="19" spans="1:13" ht="19.5" customHeight="1" x14ac:dyDescent="0.2">
      <c r="A19" s="72">
        <v>73</v>
      </c>
      <c r="B19" s="2" t="s">
        <v>54</v>
      </c>
      <c r="C19" s="66" t="s">
        <v>68</v>
      </c>
      <c r="D19" s="57" t="s">
        <v>7</v>
      </c>
      <c r="E19" s="28">
        <v>8</v>
      </c>
      <c r="F19" s="29">
        <v>0</v>
      </c>
      <c r="G19" s="30">
        <v>8.75</v>
      </c>
      <c r="H19" s="29">
        <v>5</v>
      </c>
      <c r="I19" s="30">
        <v>8.5</v>
      </c>
      <c r="J19" s="16">
        <f t="shared" si="0"/>
        <v>30.25</v>
      </c>
      <c r="L19" s="41">
        <f t="shared" si="1"/>
        <v>6.0500000000000007</v>
      </c>
      <c r="M19" s="75"/>
    </row>
    <row r="20" spans="1:13" ht="19.5" customHeight="1" x14ac:dyDescent="0.2">
      <c r="A20" s="71">
        <v>84</v>
      </c>
      <c r="B20" s="2" t="s">
        <v>39</v>
      </c>
      <c r="C20" s="65" t="s">
        <v>46</v>
      </c>
      <c r="D20" s="36" t="s">
        <v>19</v>
      </c>
      <c r="E20" s="20">
        <v>5</v>
      </c>
      <c r="F20" s="21">
        <v>0</v>
      </c>
      <c r="G20" s="32">
        <v>14.25</v>
      </c>
      <c r="H20" s="21">
        <v>1</v>
      </c>
      <c r="I20" s="32">
        <v>9</v>
      </c>
      <c r="J20" s="12">
        <f t="shared" si="0"/>
        <v>29.25</v>
      </c>
      <c r="L20" s="60">
        <f t="shared" si="1"/>
        <v>5.8500000000000005</v>
      </c>
      <c r="M20" s="75"/>
    </row>
    <row r="21" spans="1:13" ht="21" customHeight="1" x14ac:dyDescent="0.2">
      <c r="A21" s="71">
        <v>80.5</v>
      </c>
      <c r="B21" s="2" t="s">
        <v>42</v>
      </c>
      <c r="C21" s="67" t="s">
        <v>47</v>
      </c>
      <c r="D21" s="33" t="s">
        <v>10</v>
      </c>
      <c r="E21" s="23">
        <v>4</v>
      </c>
      <c r="F21" s="24">
        <v>2</v>
      </c>
      <c r="G21" s="31">
        <v>7</v>
      </c>
      <c r="H21" s="24">
        <v>1</v>
      </c>
      <c r="I21" s="31">
        <v>12</v>
      </c>
      <c r="J21" s="13">
        <f t="shared" si="0"/>
        <v>26</v>
      </c>
      <c r="L21" s="61" t="s">
        <v>70</v>
      </c>
      <c r="M21" s="76" t="s">
        <v>76</v>
      </c>
    </row>
    <row r="22" spans="1:13" ht="21" customHeight="1" x14ac:dyDescent="0.2">
      <c r="A22" s="71">
        <v>74.5</v>
      </c>
      <c r="B22" s="2" t="s">
        <v>52</v>
      </c>
      <c r="C22" s="67" t="s">
        <v>49</v>
      </c>
      <c r="D22" s="58" t="s">
        <v>20</v>
      </c>
      <c r="E22" s="25">
        <v>5</v>
      </c>
      <c r="F22" s="26">
        <v>0</v>
      </c>
      <c r="G22" s="27">
        <v>8</v>
      </c>
      <c r="H22" s="26">
        <v>3</v>
      </c>
      <c r="I22" s="27">
        <v>9</v>
      </c>
      <c r="J22" s="15">
        <f t="shared" si="0"/>
        <v>25</v>
      </c>
      <c r="L22" s="61" t="s">
        <v>70</v>
      </c>
      <c r="M22" s="76"/>
    </row>
    <row r="23" spans="1:13" ht="21" customHeight="1" x14ac:dyDescent="0.2">
      <c r="A23" s="72">
        <v>79</v>
      </c>
      <c r="B23" s="2" t="s">
        <v>4</v>
      </c>
      <c r="C23" s="67" t="s">
        <v>50</v>
      </c>
      <c r="D23" s="33" t="s">
        <v>11</v>
      </c>
      <c r="E23" s="23">
        <v>4</v>
      </c>
      <c r="F23" s="24">
        <v>0</v>
      </c>
      <c r="G23" s="31">
        <v>7.25</v>
      </c>
      <c r="H23" s="24">
        <v>1</v>
      </c>
      <c r="I23" s="31">
        <v>12</v>
      </c>
      <c r="J23" s="13">
        <f t="shared" si="0"/>
        <v>24.25</v>
      </c>
      <c r="L23" s="61" t="s">
        <v>70</v>
      </c>
      <c r="M23" s="76"/>
    </row>
    <row r="24" spans="1:13" ht="21" customHeight="1" x14ac:dyDescent="0.2">
      <c r="A24" s="71">
        <v>67</v>
      </c>
      <c r="B24" s="2" t="s">
        <v>57</v>
      </c>
      <c r="C24" s="67" t="s">
        <v>51</v>
      </c>
      <c r="D24" s="36" t="s">
        <v>3</v>
      </c>
      <c r="E24" s="20">
        <v>5</v>
      </c>
      <c r="F24" s="21">
        <v>0</v>
      </c>
      <c r="G24" s="32">
        <v>6</v>
      </c>
      <c r="H24" s="21">
        <v>4</v>
      </c>
      <c r="I24" s="32">
        <v>7.5</v>
      </c>
      <c r="J24" s="12">
        <f t="shared" si="0"/>
        <v>22.5</v>
      </c>
      <c r="L24" s="38" t="s">
        <v>70</v>
      </c>
      <c r="M24" s="76"/>
    </row>
    <row r="25" spans="1:13" ht="21" customHeight="1" x14ac:dyDescent="0.2">
      <c r="A25" s="71">
        <v>75.5</v>
      </c>
      <c r="B25" s="2" t="s">
        <v>49</v>
      </c>
      <c r="C25" s="67" t="s">
        <v>52</v>
      </c>
      <c r="D25" s="57" t="s">
        <v>14</v>
      </c>
      <c r="E25" s="28">
        <v>2</v>
      </c>
      <c r="F25" s="29">
        <v>0</v>
      </c>
      <c r="G25" s="30">
        <v>7.75</v>
      </c>
      <c r="H25" s="29">
        <v>1</v>
      </c>
      <c r="I25" s="30">
        <v>10</v>
      </c>
      <c r="J25" s="16">
        <f t="shared" si="0"/>
        <v>20.75</v>
      </c>
      <c r="L25" s="61" t="s">
        <v>70</v>
      </c>
      <c r="M25" s="76"/>
    </row>
    <row r="26" spans="1:13" ht="21" customHeight="1" x14ac:dyDescent="0.2">
      <c r="A26" s="71">
        <v>64.5</v>
      </c>
      <c r="B26" s="2" t="s">
        <v>60</v>
      </c>
      <c r="C26" s="67" t="s">
        <v>53</v>
      </c>
      <c r="D26" s="36" t="s">
        <v>27</v>
      </c>
      <c r="E26" s="20">
        <v>5</v>
      </c>
      <c r="F26" s="21">
        <v>0</v>
      </c>
      <c r="G26" s="32">
        <v>4</v>
      </c>
      <c r="H26" s="21">
        <v>0</v>
      </c>
      <c r="I26" s="32">
        <v>7</v>
      </c>
      <c r="J26" s="12">
        <f t="shared" si="0"/>
        <v>16</v>
      </c>
      <c r="L26" s="38" t="s">
        <v>70</v>
      </c>
      <c r="M26" s="76"/>
    </row>
    <row r="27" spans="1:13" ht="18.75" customHeight="1" x14ac:dyDescent="0.2">
      <c r="A27" s="71">
        <v>75</v>
      </c>
      <c r="B27" s="2" t="s">
        <v>51</v>
      </c>
      <c r="C27" s="68" t="s">
        <v>69</v>
      </c>
      <c r="D27" s="53">
        <v>2012</v>
      </c>
      <c r="E27" s="42"/>
      <c r="F27" s="43"/>
      <c r="G27" s="44"/>
      <c r="H27" s="43"/>
      <c r="I27" s="44"/>
      <c r="J27" s="54">
        <f t="shared" ref="J27:J36" si="2">SUM(E27:I27)</f>
        <v>0</v>
      </c>
      <c r="L27" s="77" t="s">
        <v>78</v>
      </c>
    </row>
    <row r="28" spans="1:13" ht="18.75" customHeight="1" x14ac:dyDescent="0.2">
      <c r="A28" s="71">
        <v>79</v>
      </c>
      <c r="B28" s="2" t="s">
        <v>44</v>
      </c>
      <c r="C28" s="68" t="s">
        <v>69</v>
      </c>
      <c r="D28" s="52" t="s">
        <v>13</v>
      </c>
      <c r="E28" s="45"/>
      <c r="F28" s="46"/>
      <c r="G28" s="47"/>
      <c r="H28" s="46"/>
      <c r="I28" s="47"/>
      <c r="J28" s="55">
        <f t="shared" si="2"/>
        <v>0</v>
      </c>
      <c r="L28" s="77"/>
    </row>
    <row r="29" spans="1:13" ht="18.75" customHeight="1" x14ac:dyDescent="0.2">
      <c r="A29" s="71">
        <v>79</v>
      </c>
      <c r="B29" s="2" t="s">
        <v>44</v>
      </c>
      <c r="C29" s="68" t="s">
        <v>69</v>
      </c>
      <c r="D29" s="53" t="s">
        <v>15</v>
      </c>
      <c r="E29" s="42"/>
      <c r="F29" s="43"/>
      <c r="G29" s="44"/>
      <c r="H29" s="43"/>
      <c r="I29" s="44"/>
      <c r="J29" s="54">
        <f t="shared" si="2"/>
        <v>0</v>
      </c>
      <c r="L29" s="77"/>
    </row>
    <row r="30" spans="1:13" ht="18.75" customHeight="1" x14ac:dyDescent="0.2">
      <c r="A30" s="71">
        <v>64.5</v>
      </c>
      <c r="B30" s="2" t="s">
        <v>61</v>
      </c>
      <c r="C30" s="68" t="s">
        <v>69</v>
      </c>
      <c r="D30" s="52" t="s">
        <v>18</v>
      </c>
      <c r="E30" s="42"/>
      <c r="F30" s="43"/>
      <c r="G30" s="44"/>
      <c r="H30" s="43"/>
      <c r="I30" s="44"/>
      <c r="J30" s="54">
        <f t="shared" si="2"/>
        <v>0</v>
      </c>
      <c r="L30" s="77"/>
    </row>
    <row r="31" spans="1:13" ht="18.75" customHeight="1" x14ac:dyDescent="0.2">
      <c r="A31" s="71">
        <v>65.5</v>
      </c>
      <c r="B31" s="2" t="s">
        <v>59</v>
      </c>
      <c r="C31" s="68" t="s">
        <v>69</v>
      </c>
      <c r="D31" s="53" t="s">
        <v>28</v>
      </c>
      <c r="E31" s="45"/>
      <c r="F31" s="46"/>
      <c r="G31" s="47"/>
      <c r="H31" s="46"/>
      <c r="I31" s="47"/>
      <c r="J31" s="55">
        <f t="shared" si="2"/>
        <v>0</v>
      </c>
      <c r="L31" s="77"/>
    </row>
    <row r="32" spans="1:13" ht="18.75" customHeight="1" x14ac:dyDescent="0.2">
      <c r="A32" s="72">
        <v>72.5</v>
      </c>
      <c r="B32" s="2" t="s">
        <v>55</v>
      </c>
      <c r="C32" s="68" t="s">
        <v>69</v>
      </c>
      <c r="D32" s="52" t="s">
        <v>26</v>
      </c>
      <c r="E32" s="42"/>
      <c r="F32" s="43"/>
      <c r="G32" s="44"/>
      <c r="H32" s="43"/>
      <c r="I32" s="44"/>
      <c r="J32" s="54">
        <f t="shared" si="2"/>
        <v>0</v>
      </c>
      <c r="L32" s="77"/>
    </row>
    <row r="33" spans="1:12" ht="18.75" customHeight="1" x14ac:dyDescent="0.2">
      <c r="A33" s="71">
        <v>79.5</v>
      </c>
      <c r="B33" s="2" t="s">
        <v>43</v>
      </c>
      <c r="C33" s="68" t="s">
        <v>69</v>
      </c>
      <c r="D33" s="53" t="s">
        <v>29</v>
      </c>
      <c r="E33" s="42"/>
      <c r="F33" s="43"/>
      <c r="G33" s="48"/>
      <c r="H33" s="43"/>
      <c r="I33" s="48"/>
      <c r="J33" s="54">
        <f t="shared" si="2"/>
        <v>0</v>
      </c>
      <c r="L33" s="77"/>
    </row>
    <row r="34" spans="1:12" ht="18.75" customHeight="1" x14ac:dyDescent="0.2">
      <c r="A34" s="71">
        <v>78</v>
      </c>
      <c r="B34" s="2" t="s">
        <v>45</v>
      </c>
      <c r="C34" s="68" t="s">
        <v>69</v>
      </c>
      <c r="D34" s="52" t="s">
        <v>23</v>
      </c>
      <c r="E34" s="45"/>
      <c r="F34" s="46"/>
      <c r="G34" s="47"/>
      <c r="H34" s="46"/>
      <c r="I34" s="47"/>
      <c r="J34" s="55">
        <f t="shared" si="2"/>
        <v>0</v>
      </c>
      <c r="L34" s="77"/>
    </row>
    <row r="35" spans="1:12" ht="18.75" customHeight="1" x14ac:dyDescent="0.2">
      <c r="A35" s="73">
        <v>61</v>
      </c>
      <c r="B35" s="62" t="s">
        <v>62</v>
      </c>
      <c r="C35" s="68" t="s">
        <v>69</v>
      </c>
      <c r="D35" s="63" t="s">
        <v>63</v>
      </c>
      <c r="E35" s="42"/>
      <c r="F35" s="43"/>
      <c r="G35" s="44"/>
      <c r="H35" s="43"/>
      <c r="I35" s="44"/>
      <c r="J35" s="54">
        <f t="shared" si="2"/>
        <v>0</v>
      </c>
      <c r="L35" s="77"/>
    </row>
    <row r="36" spans="1:12" ht="18.75" customHeight="1" thickBot="1" x14ac:dyDescent="0.25">
      <c r="A36" s="74">
        <v>78</v>
      </c>
      <c r="B36" s="34" t="s">
        <v>45</v>
      </c>
      <c r="C36" s="69" t="s">
        <v>69</v>
      </c>
      <c r="D36" s="64" t="s">
        <v>24</v>
      </c>
      <c r="E36" s="49"/>
      <c r="F36" s="50"/>
      <c r="G36" s="51"/>
      <c r="H36" s="50"/>
      <c r="I36" s="51"/>
      <c r="J36" s="56">
        <f t="shared" si="2"/>
        <v>0</v>
      </c>
      <c r="K36" s="35"/>
      <c r="L36" s="77"/>
    </row>
    <row r="37" spans="1:12" ht="15.95" customHeight="1" thickTop="1" x14ac:dyDescent="0.2"/>
  </sheetData>
  <mergeCells count="12">
    <mergeCell ref="M8:M13"/>
    <mergeCell ref="M14:M20"/>
    <mergeCell ref="M21:M26"/>
    <mergeCell ref="L27:L36"/>
    <mergeCell ref="A1:J1"/>
    <mergeCell ref="A2:B2"/>
    <mergeCell ref="C2:C6"/>
    <mergeCell ref="E2:J2"/>
    <mergeCell ref="A4:A6"/>
    <mergeCell ref="B4:B6"/>
    <mergeCell ref="D5:D6"/>
    <mergeCell ref="E6:I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Eredmény_8oszt_3-ford (Net)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Dolgozo</dc:creator>
  <cp:lastModifiedBy>Magor</cp:lastModifiedBy>
  <dcterms:created xsi:type="dcterms:W3CDTF">2022-11-23T15:04:25Z</dcterms:created>
  <dcterms:modified xsi:type="dcterms:W3CDTF">2026-02-03T09:56:20Z</dcterms:modified>
</cp:coreProperties>
</file>